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20" windowHeight="8580"/>
  </bookViews>
  <sheets>
    <sheet name="List1" sheetId="1" r:id="rId1"/>
  </sheets>
  <calcPr calcId="144525"/>
</workbook>
</file>

<file path=xl/calcChain.xml><?xml version="1.0" encoding="utf-8"?>
<calcChain xmlns="http://schemas.openxmlformats.org/spreadsheetml/2006/main">
  <c r="H15" i="1" l="1"/>
  <c r="H18" i="1" l="1"/>
  <c r="H17" i="1"/>
  <c r="H16" i="1"/>
  <c r="H19" i="1" l="1"/>
  <c r="H21" i="1" s="1"/>
  <c r="H20" i="1" s="1"/>
</calcChain>
</file>

<file path=xl/sharedStrings.xml><?xml version="1.0" encoding="utf-8"?>
<sst xmlns="http://schemas.openxmlformats.org/spreadsheetml/2006/main" count="42" uniqueCount="36">
  <si>
    <t>IČO:</t>
  </si>
  <si>
    <t>Dodávateľ:</t>
  </si>
  <si>
    <t>Odberateľ:</t>
  </si>
  <si>
    <t>p.č.</t>
  </si>
  <si>
    <t>organizácia:</t>
  </si>
  <si>
    <t>Kontaktná osoba</t>
  </si>
  <si>
    <t>telefón/mobil:</t>
  </si>
  <si>
    <t>e-mail:</t>
  </si>
  <si>
    <t>adresa :</t>
  </si>
  <si>
    <t>CENA CELKOM bez DPH</t>
  </si>
  <si>
    <t>20% DPH</t>
  </si>
  <si>
    <t>CENA CELKOM s DPH</t>
  </si>
  <si>
    <t>Model</t>
  </si>
  <si>
    <t>Popis</t>
  </si>
  <si>
    <t>2</t>
  </si>
  <si>
    <t>3</t>
  </si>
  <si>
    <t>4</t>
  </si>
  <si>
    <t>1</t>
  </si>
  <si>
    <t>Mestské kultúrne stredisko v Sabinove</t>
  </si>
  <si>
    <t>Janka Borodáča 18</t>
  </si>
  <si>
    <t>083 01 Sabinov</t>
  </si>
  <si>
    <t>špecifikácia</t>
  </si>
  <si>
    <t>Inštalácia, nastavenie a doprava do kina Torysa</t>
  </si>
  <si>
    <t xml:space="preserve">pasívny polarizačný 3D systém, motorizovaný holder s automatickým riadením, možnosť montáže priamo na podstavec projektora, rozmer LCD polarizátora min. 190x110 mm, minimálny koeficient TR = 1,2:1, kontrastný pomer minimálne 150:1, maxilámny crosstalk 1,5%, celková účinnosť min. 16,5% </t>
  </si>
  <si>
    <t xml:space="preserve">3D pasívne okuliare, cirkulárna polarizácia, priepustnosť min. 99%, jednotilvo balené v plastovom obale, </t>
  </si>
  <si>
    <t>perforované strieborné plátno, minimálny zisk 2,2, minimálny pozorovací uhol 52stupňov, odstup E/R minimálne 180:1plátno, rozmer 10,1 x 4,75m,  vrátane montáže pôvodného maskovania, doprava</t>
  </si>
  <si>
    <t>Cena v € bez DPH za ks</t>
  </si>
  <si>
    <t>Celkom v € bez DPH</t>
  </si>
  <si>
    <t>Zuzana Hudáčová</t>
  </si>
  <si>
    <t>zuzana.hudacova@kulturnestredisko.sk</t>
  </si>
  <si>
    <t>+421 903 218 327</t>
  </si>
  <si>
    <t>Cenová ponuka : 3D systém pre Kino Torysa vrátane výmeny plátna</t>
  </si>
  <si>
    <t>ks</t>
  </si>
  <si>
    <t>Príloha č. 2</t>
  </si>
  <si>
    <t>DÁTUM:</t>
  </si>
  <si>
    <t xml:space="preserve">PEČIATKA 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</si>
</sst>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&quot;Kč&quot;"/>
    <numFmt numFmtId="165" formatCode="#,##0\ &quot;Kč&quot;"/>
    <numFmt numFmtId="166" formatCode="_-* #,##0.00\ [$€-41B]_-;\-* #,##0.00\ [$€-41B]_-;_-* &quot;-&quot;??\ [$€-41B]_-;_-@_-"/>
    <numFmt numFmtId="167" formatCode="_-* #,##0\ _€_-;\-* #,##0\ _€_-;_-* &quot;-&quot;??\ _€_-;_-@_-"/>
    <numFmt numFmtId="168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u/>
      <sz val="10"/>
      <color indexed="12"/>
      <name val="Arial CE"/>
      <charset val="238"/>
    </font>
    <font>
      <i/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b/>
      <i/>
      <sz val="9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i/>
      <sz val="8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Border="1"/>
    <xf numFmtId="167" fontId="0" fillId="0" borderId="0" xfId="2" applyNumberFormat="1" applyFont="1" applyBorder="1" applyAlignment="1"/>
    <xf numFmtId="0" fontId="0" fillId="4" borderId="0" xfId="0" applyFill="1" applyBorder="1"/>
    <xf numFmtId="167" fontId="1" fillId="0" borderId="2" xfId="2" applyNumberFormat="1" applyFont="1" applyBorder="1" applyAlignment="1">
      <alignment horizontal="center" vertical="center"/>
    </xf>
    <xf numFmtId="0" fontId="0" fillId="3" borderId="6" xfId="0" applyFill="1" applyBorder="1"/>
    <xf numFmtId="0" fontId="0" fillId="4" borderId="6" xfId="0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167" fontId="1" fillId="4" borderId="0" xfId="2" applyNumberFormat="1" applyFont="1" applyFill="1" applyBorder="1" applyAlignment="1"/>
    <xf numFmtId="164" fontId="1" fillId="4" borderId="1" xfId="0" applyNumberFormat="1" applyFont="1" applyFill="1" applyBorder="1"/>
    <xf numFmtId="0" fontId="3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166" fontId="17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 wrapText="1"/>
    </xf>
    <xf numFmtId="167" fontId="12" fillId="5" borderId="0" xfId="2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168" fontId="1" fillId="4" borderId="10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3" fontId="1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49" fontId="1" fillId="4" borderId="15" xfId="0" applyNumberFormat="1" applyFont="1" applyFill="1" applyBorder="1" applyAlignment="1">
      <alignment horizontal="left" vertical="center"/>
    </xf>
    <xf numFmtId="0" fontId="16" fillId="4" borderId="0" xfId="1" applyFont="1" applyFill="1" applyBorder="1" applyAlignment="1" applyProtection="1">
      <alignment horizontal="left"/>
    </xf>
    <xf numFmtId="0" fontId="16" fillId="4" borderId="15" xfId="1" applyFont="1" applyFill="1" applyBorder="1" applyAlignment="1" applyProtection="1">
      <alignment horizontal="left"/>
    </xf>
    <xf numFmtId="0" fontId="1" fillId="4" borderId="14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4" fillId="4" borderId="0" xfId="1" applyFill="1" applyBorder="1" applyAlignment="1" applyProtection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3">
    <cellStyle name="Čiarka" xfId="2" builtinId="3"/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uzana.hudacova@kulturnestredisko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M24" sqref="M24"/>
    </sheetView>
  </sheetViews>
  <sheetFormatPr defaultRowHeight="15" x14ac:dyDescent="0.25"/>
  <cols>
    <col min="1" max="1" width="11" style="4" customWidth="1"/>
    <col min="2" max="2" width="18.42578125" style="4" customWidth="1"/>
    <col min="3" max="3" width="16.7109375" style="4" customWidth="1"/>
    <col min="4" max="4" width="11.28515625" style="4" customWidth="1"/>
    <col min="5" max="5" width="13.42578125" style="4" customWidth="1"/>
    <col min="6" max="6" width="11.85546875" style="4" customWidth="1"/>
    <col min="7" max="7" width="9.28515625" style="5" customWidth="1"/>
    <col min="8" max="8" width="16.42578125" style="4" customWidth="1"/>
    <col min="9" max="9" width="19.7109375" bestFit="1" customWidth="1"/>
    <col min="10" max="10" width="14" customWidth="1"/>
  </cols>
  <sheetData>
    <row r="1" spans="1:11" ht="17.45" customHeight="1" x14ac:dyDescent="0.25">
      <c r="A1" s="85" t="s">
        <v>33</v>
      </c>
      <c r="B1" s="86"/>
      <c r="C1" s="86"/>
      <c r="D1" s="86"/>
      <c r="E1" s="86"/>
      <c r="F1" s="86"/>
      <c r="G1" s="86"/>
      <c r="H1" s="87"/>
      <c r="I1" s="2"/>
      <c r="J1" s="1"/>
      <c r="K1" s="1"/>
    </row>
    <row r="2" spans="1:11" ht="22.15" customHeight="1" x14ac:dyDescent="0.25">
      <c r="A2" s="42" t="s">
        <v>31</v>
      </c>
      <c r="B2" s="43"/>
      <c r="C2" s="43"/>
      <c r="D2" s="43"/>
      <c r="E2" s="43"/>
      <c r="F2" s="43"/>
      <c r="G2" s="43"/>
      <c r="H2" s="44"/>
      <c r="I2" s="2"/>
      <c r="J2" s="1"/>
      <c r="K2" s="1"/>
    </row>
    <row r="3" spans="1:11" ht="14.45" x14ac:dyDescent="0.3">
      <c r="A3" s="9"/>
      <c r="B3" s="10"/>
      <c r="C3" s="10"/>
      <c r="D3" s="10"/>
      <c r="E3" s="10"/>
      <c r="F3" s="11"/>
      <c r="G3" s="12"/>
      <c r="H3" s="13"/>
      <c r="I3" s="2"/>
      <c r="J3" s="1"/>
      <c r="K3" s="1"/>
    </row>
    <row r="4" spans="1:11" x14ac:dyDescent="0.25">
      <c r="A4" s="14" t="s">
        <v>1</v>
      </c>
      <c r="B4" s="10"/>
      <c r="C4" s="15"/>
      <c r="D4" s="6"/>
      <c r="E4" s="16" t="s">
        <v>2</v>
      </c>
      <c r="F4" s="17"/>
      <c r="G4" s="12"/>
      <c r="H4" s="18"/>
      <c r="I4" s="2"/>
      <c r="J4" s="1"/>
      <c r="K4" s="1"/>
    </row>
    <row r="5" spans="1:11" x14ac:dyDescent="0.25">
      <c r="A5" s="19" t="s">
        <v>4</v>
      </c>
      <c r="B5" s="47"/>
      <c r="C5" s="48"/>
      <c r="D5" s="6"/>
      <c r="E5" s="20" t="s">
        <v>4</v>
      </c>
      <c r="F5" s="37" t="s">
        <v>18</v>
      </c>
      <c r="G5" s="37"/>
      <c r="H5" s="38"/>
      <c r="I5" s="2"/>
      <c r="J5" s="1"/>
      <c r="K5" s="1"/>
    </row>
    <row r="6" spans="1:11" x14ac:dyDescent="0.25">
      <c r="A6" s="21" t="s">
        <v>0</v>
      </c>
      <c r="B6" s="49"/>
      <c r="C6" s="50"/>
      <c r="D6" s="6"/>
      <c r="E6" s="22" t="s">
        <v>0</v>
      </c>
      <c r="F6" s="39">
        <v>149683</v>
      </c>
      <c r="G6" s="40"/>
      <c r="H6" s="41"/>
      <c r="I6" s="2"/>
      <c r="J6" s="1"/>
      <c r="K6" s="1"/>
    </row>
    <row r="7" spans="1:11" x14ac:dyDescent="0.25">
      <c r="A7" s="21" t="s">
        <v>5</v>
      </c>
      <c r="B7" s="49"/>
      <c r="C7" s="50"/>
      <c r="D7" s="6"/>
      <c r="E7" s="22" t="s">
        <v>5</v>
      </c>
      <c r="F7" s="40" t="s">
        <v>28</v>
      </c>
      <c r="G7" s="40"/>
      <c r="H7" s="51"/>
      <c r="I7" s="2"/>
      <c r="J7" s="1"/>
      <c r="K7" s="1"/>
    </row>
    <row r="8" spans="1:11" x14ac:dyDescent="0.25">
      <c r="A8" s="21" t="s">
        <v>6</v>
      </c>
      <c r="B8" s="45"/>
      <c r="C8" s="52"/>
      <c r="D8" s="6"/>
      <c r="E8" s="22" t="s">
        <v>6</v>
      </c>
      <c r="F8" s="45" t="s">
        <v>30</v>
      </c>
      <c r="G8" s="45"/>
      <c r="H8" s="46"/>
      <c r="I8" s="2"/>
      <c r="J8" s="1"/>
      <c r="K8" s="1"/>
    </row>
    <row r="9" spans="1:11" x14ac:dyDescent="0.25">
      <c r="A9" s="21" t="s">
        <v>7</v>
      </c>
      <c r="B9" s="53"/>
      <c r="C9" s="54"/>
      <c r="D9" s="6"/>
      <c r="E9" s="22" t="s">
        <v>7</v>
      </c>
      <c r="F9" s="57" t="s">
        <v>29</v>
      </c>
      <c r="G9" s="58"/>
      <c r="H9" s="59"/>
      <c r="I9" s="2"/>
      <c r="J9" s="1"/>
      <c r="K9" s="1"/>
    </row>
    <row r="10" spans="1:11" x14ac:dyDescent="0.25">
      <c r="A10" s="79" t="s">
        <v>8</v>
      </c>
      <c r="B10" s="49"/>
      <c r="C10" s="50"/>
      <c r="D10" s="6"/>
      <c r="E10" s="55" t="s">
        <v>8</v>
      </c>
      <c r="F10" s="62" t="s">
        <v>19</v>
      </c>
      <c r="G10" s="62"/>
      <c r="H10" s="63"/>
      <c r="I10" s="2"/>
      <c r="J10" s="1"/>
      <c r="K10" s="1"/>
    </row>
    <row r="11" spans="1:11" x14ac:dyDescent="0.25">
      <c r="A11" s="80"/>
      <c r="B11" s="60"/>
      <c r="C11" s="61"/>
      <c r="D11" s="6"/>
      <c r="E11" s="56"/>
      <c r="F11" s="68" t="s">
        <v>20</v>
      </c>
      <c r="G11" s="68"/>
      <c r="H11" s="69"/>
      <c r="I11" s="2"/>
      <c r="J11" s="1"/>
      <c r="K11" s="1"/>
    </row>
    <row r="12" spans="1:11" ht="14.45" x14ac:dyDescent="0.3">
      <c r="A12" s="9"/>
      <c r="B12" s="10"/>
      <c r="C12" s="10"/>
      <c r="D12" s="10"/>
      <c r="E12" s="10"/>
      <c r="F12" s="11"/>
      <c r="G12" s="12"/>
      <c r="H12" s="13"/>
      <c r="I12" s="2"/>
      <c r="J12" s="1"/>
      <c r="K12" s="1"/>
    </row>
    <row r="13" spans="1:11" ht="25.9" customHeight="1" x14ac:dyDescent="0.25">
      <c r="A13" s="30" t="s">
        <v>3</v>
      </c>
      <c r="B13" s="81" t="s">
        <v>13</v>
      </c>
      <c r="C13" s="81"/>
      <c r="D13" s="81"/>
      <c r="E13" s="31" t="s">
        <v>12</v>
      </c>
      <c r="F13" s="32" t="s">
        <v>26</v>
      </c>
      <c r="G13" s="33" t="s">
        <v>32</v>
      </c>
      <c r="H13" s="34" t="s">
        <v>27</v>
      </c>
      <c r="I13" s="3"/>
      <c r="J13" s="1"/>
      <c r="K13" s="1"/>
    </row>
    <row r="14" spans="1:11" s="1" customFormat="1" ht="16.149999999999999" customHeight="1" x14ac:dyDescent="0.25">
      <c r="A14" s="82" t="s">
        <v>21</v>
      </c>
      <c r="B14" s="83"/>
      <c r="C14" s="83"/>
      <c r="D14" s="83"/>
      <c r="E14" s="83"/>
      <c r="F14" s="83"/>
      <c r="G14" s="83"/>
      <c r="H14" s="84"/>
      <c r="I14" s="26"/>
      <c r="J14" s="28"/>
    </row>
    <row r="15" spans="1:11" s="1" customFormat="1" ht="73.150000000000006" customHeight="1" x14ac:dyDescent="0.25">
      <c r="A15" s="29" t="s">
        <v>17</v>
      </c>
      <c r="B15" s="70" t="s">
        <v>23</v>
      </c>
      <c r="C15" s="71"/>
      <c r="D15" s="72"/>
      <c r="E15" s="27"/>
      <c r="F15" s="36"/>
      <c r="G15" s="7">
        <v>1</v>
      </c>
      <c r="H15" s="35">
        <f>F15*G15</f>
        <v>0</v>
      </c>
      <c r="I15" s="26"/>
      <c r="J15" s="28"/>
    </row>
    <row r="16" spans="1:11" s="1" customFormat="1" ht="25.15" customHeight="1" x14ac:dyDescent="0.25">
      <c r="A16" s="29" t="s">
        <v>14</v>
      </c>
      <c r="B16" s="70" t="s">
        <v>24</v>
      </c>
      <c r="C16" s="71"/>
      <c r="D16" s="72"/>
      <c r="E16" s="27"/>
      <c r="F16" s="36"/>
      <c r="G16" s="7">
        <v>2100</v>
      </c>
      <c r="H16" s="35">
        <f t="shared" ref="H16:H18" si="0">F16*G16</f>
        <v>0</v>
      </c>
      <c r="I16" s="26"/>
      <c r="J16" s="28"/>
    </row>
    <row r="17" spans="1:10" s="1" customFormat="1" ht="39.6" customHeight="1" x14ac:dyDescent="0.25">
      <c r="A17" s="29" t="s">
        <v>15</v>
      </c>
      <c r="B17" s="70" t="s">
        <v>25</v>
      </c>
      <c r="C17" s="71"/>
      <c r="D17" s="72"/>
      <c r="E17" s="27"/>
      <c r="F17" s="36"/>
      <c r="G17" s="7">
        <v>1</v>
      </c>
      <c r="H17" s="35">
        <f t="shared" si="0"/>
        <v>0</v>
      </c>
      <c r="I17" s="26"/>
      <c r="J17" s="28"/>
    </row>
    <row r="18" spans="1:10" s="1" customFormat="1" ht="25.15" customHeight="1" x14ac:dyDescent="0.25">
      <c r="A18" s="29" t="s">
        <v>16</v>
      </c>
      <c r="B18" s="70" t="s">
        <v>22</v>
      </c>
      <c r="C18" s="71"/>
      <c r="D18" s="72"/>
      <c r="E18" s="27"/>
      <c r="F18" s="36"/>
      <c r="G18" s="7">
        <v>1</v>
      </c>
      <c r="H18" s="35">
        <f t="shared" si="0"/>
        <v>0</v>
      </c>
      <c r="I18" s="26"/>
      <c r="J18" s="28"/>
    </row>
    <row r="19" spans="1:10" s="1" customFormat="1" ht="25.15" customHeight="1" x14ac:dyDescent="0.3">
      <c r="A19" s="8"/>
      <c r="B19" s="67" t="s">
        <v>9</v>
      </c>
      <c r="C19" s="67"/>
      <c r="D19" s="67"/>
      <c r="E19" s="67"/>
      <c r="F19" s="67"/>
      <c r="G19" s="67"/>
      <c r="H19" s="25">
        <f>SUM(H15:H18)</f>
        <v>0</v>
      </c>
      <c r="I19" s="2"/>
    </row>
    <row r="20" spans="1:10" s="1" customFormat="1" ht="25.15" customHeight="1" x14ac:dyDescent="0.3">
      <c r="A20" s="8"/>
      <c r="B20" s="24"/>
      <c r="C20" s="24"/>
      <c r="D20" s="24"/>
      <c r="E20" s="24"/>
      <c r="F20" s="24"/>
      <c r="G20" s="24" t="s">
        <v>10</v>
      </c>
      <c r="H20" s="25">
        <f>H21-H19</f>
        <v>0</v>
      </c>
      <c r="I20" s="2"/>
    </row>
    <row r="21" spans="1:10" ht="21" customHeight="1" x14ac:dyDescent="0.3">
      <c r="A21" s="8"/>
      <c r="B21" s="67" t="s">
        <v>11</v>
      </c>
      <c r="C21" s="67"/>
      <c r="D21" s="67"/>
      <c r="E21" s="67"/>
      <c r="F21" s="67"/>
      <c r="G21" s="67"/>
      <c r="H21" s="23">
        <f>H19*1.2</f>
        <v>0</v>
      </c>
      <c r="I21" s="2"/>
    </row>
    <row r="22" spans="1:10" s="1" customFormat="1" x14ac:dyDescent="0.25">
      <c r="A22" s="73" t="s">
        <v>34</v>
      </c>
      <c r="B22" s="74"/>
      <c r="C22" s="74"/>
      <c r="D22" s="74"/>
      <c r="E22" s="74"/>
      <c r="F22" s="74"/>
      <c r="G22" s="74"/>
      <c r="H22" s="75"/>
      <c r="I22" s="2"/>
    </row>
    <row r="23" spans="1:10" x14ac:dyDescent="0.25">
      <c r="A23" s="76"/>
      <c r="B23" s="77"/>
      <c r="C23" s="77"/>
      <c r="D23" s="77"/>
      <c r="E23" s="77"/>
      <c r="F23" s="77"/>
      <c r="G23" s="77"/>
      <c r="H23" s="78"/>
      <c r="I23" s="1"/>
    </row>
    <row r="24" spans="1:10" ht="33" customHeight="1" thickBot="1" x14ac:dyDescent="0.3">
      <c r="A24" s="64" t="s">
        <v>35</v>
      </c>
      <c r="B24" s="65"/>
      <c r="C24" s="65"/>
      <c r="D24" s="65"/>
      <c r="E24" s="65"/>
      <c r="F24" s="65"/>
      <c r="G24" s="65"/>
      <c r="H24" s="66"/>
    </row>
  </sheetData>
  <mergeCells count="29">
    <mergeCell ref="A24:H24"/>
    <mergeCell ref="B19:G19"/>
    <mergeCell ref="B21:G21"/>
    <mergeCell ref="F11:H11"/>
    <mergeCell ref="B17:D17"/>
    <mergeCell ref="B18:D18"/>
    <mergeCell ref="B16:D16"/>
    <mergeCell ref="A22:H22"/>
    <mergeCell ref="A23:H23"/>
    <mergeCell ref="A10:A11"/>
    <mergeCell ref="B13:D13"/>
    <mergeCell ref="A14:H14"/>
    <mergeCell ref="B15:D15"/>
    <mergeCell ref="B9:C9"/>
    <mergeCell ref="E10:E11"/>
    <mergeCell ref="F9:H9"/>
    <mergeCell ref="B10:C10"/>
    <mergeCell ref="B11:C11"/>
    <mergeCell ref="F10:H10"/>
    <mergeCell ref="A1:H1"/>
    <mergeCell ref="F5:H5"/>
    <mergeCell ref="F6:H6"/>
    <mergeCell ref="A2:H2"/>
    <mergeCell ref="F8:H8"/>
    <mergeCell ref="B5:C5"/>
    <mergeCell ref="B6:C6"/>
    <mergeCell ref="B7:C7"/>
    <mergeCell ref="F7:H7"/>
    <mergeCell ref="B8:C8"/>
  </mergeCells>
  <hyperlinks>
    <hyperlink ref="F9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Company>PMC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msks</dc:creator>
  <cp:lastModifiedBy>MSKS1</cp:lastModifiedBy>
  <cp:lastPrinted>2019-08-09T09:09:15Z</cp:lastPrinted>
  <dcterms:created xsi:type="dcterms:W3CDTF">2011-07-01T08:22:48Z</dcterms:created>
  <dcterms:modified xsi:type="dcterms:W3CDTF">2019-08-09T12:26:13Z</dcterms:modified>
</cp:coreProperties>
</file>